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7" i="1" l="1"/>
  <c r="E12" i="1" l="1"/>
</calcChain>
</file>

<file path=xl/sharedStrings.xml><?xml version="1.0" encoding="utf-8"?>
<sst xmlns="http://schemas.openxmlformats.org/spreadsheetml/2006/main" count="83" uniqueCount="45">
  <si>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</si>
  <si>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</si>
  <si>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</si>
  <si>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</si>
  <si>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</si>
  <si>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</si>
  <si>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</si>
  <si>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</si>
  <si>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</si>
  <si>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</si>
  <si>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</si>
  <si>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</si>
  <si>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</si>
  <si>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</si>
  <si>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</si>
  <si>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</si>
  <si>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</si>
  <si>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</si>
  <si>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</si>
  <si>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</si>
  <si>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</si>
  <si>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</si>
  <si>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</si>
  <si>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</si>
  <si>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</si>
  <si>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</si>
  <si>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</si>
  <si>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</si>
  <si>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</si>
  <si>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</si>
  <si>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</si>
  <si>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</si>
  <si>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</si>
  <si>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</si>
  <si>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</si>
  <si>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</si>
  <si>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</si>
  <si>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</si>
  <si>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</si>
  <si>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</si>
  <si>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МАТЕРИЈАЛИ ЗА ОБРАЗОВАЊЕ И УСАВРШАВАЊЕ</t>
  </si>
  <si>
    <t>ТРОШКОВИ ПУТОВАЊА</t>
  </si>
  <si>
    <t>УСЛУГЕ ШТАМПАЊА И ИНФОРМИСАЊА</t>
  </si>
  <si>
    <t>ПРИЛИВ РФЗО ПО УГОВОРУ ЗА 2022.</t>
  </si>
  <si>
    <t>СТАЊЕ СРЕДСТАВА НА РАЧУНУ ИЗЈЗВ НА ДАН 17.05.2022.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</si>
</sst>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  <xf numFmtId="4" fontId="0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6"/>
  <sheetViews>
    <sheetView tabSelected="1" zoomScaleNormal="100" workbookViewId="0">
      <selection activeCell="E49" sqref="E49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44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143377387.34999999</v>
      </c>
      <c r="F8" s="50" t="s">
        <v>24</v>
      </c>
    </row>
    <row r="9" spans="1:9" x14ac:dyDescent="0.2">
      <c r="B9" s="15">
        <v>2</v>
      </c>
      <c r="C9" s="16" t="s">
        <v>43</v>
      </c>
      <c r="D9" s="17"/>
      <c r="E9" s="20">
        <v>3700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>
        <v>582902.35</v>
      </c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143963989.69999999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>
        <v>11958420.77</v>
      </c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38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41</v>
      </c>
      <c r="D23" s="37"/>
      <c r="E23" s="18"/>
      <c r="F23" s="19" t="s">
        <v>5</v>
      </c>
      <c r="I23" s="47"/>
    </row>
    <row r="24" spans="2:15" x14ac:dyDescent="0.2">
      <c r="B24" s="15">
        <v>11</v>
      </c>
      <c r="C24" s="36" t="s">
        <v>16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17</v>
      </c>
      <c r="D25" s="37"/>
      <c r="E25" s="44"/>
      <c r="F25" s="19" t="s">
        <v>5</v>
      </c>
      <c r="I25" s="47"/>
    </row>
    <row r="26" spans="2:15" x14ac:dyDescent="0.2">
      <c r="B26" s="15">
        <v>13</v>
      </c>
      <c r="C26" s="36" t="s">
        <v>18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19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20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42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21</v>
      </c>
      <c r="D30" s="37"/>
      <c r="E30" s="44"/>
      <c r="F30" s="19" t="s">
        <v>5</v>
      </c>
      <c r="I30" s="47"/>
      <c r="O30" s="39"/>
    </row>
    <row r="31" spans="2:15" x14ac:dyDescent="0.2">
      <c r="B31" s="15">
        <v>18</v>
      </c>
      <c r="C31" s="36" t="s">
        <v>22</v>
      </c>
      <c r="D31" s="37"/>
      <c r="E31" s="44"/>
      <c r="F31" s="19" t="s">
        <v>5</v>
      </c>
      <c r="I31" s="47"/>
      <c r="O31" s="39"/>
    </row>
    <row r="32" spans="2:15" x14ac:dyDescent="0.2">
      <c r="B32" s="15">
        <v>19</v>
      </c>
      <c r="C32" s="36" t="s">
        <v>23</v>
      </c>
      <c r="D32" s="37"/>
      <c r="E32" s="44"/>
      <c r="F32" s="19" t="s">
        <v>24</v>
      </c>
      <c r="I32" s="47"/>
      <c r="O32" s="39"/>
    </row>
    <row r="33" spans="2:15" x14ac:dyDescent="0.2">
      <c r="B33" s="15">
        <v>20</v>
      </c>
      <c r="C33" s="36" t="s">
        <v>25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39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26</v>
      </c>
      <c r="D35" s="37"/>
      <c r="E35" s="44"/>
      <c r="F35" s="19" t="s">
        <v>5</v>
      </c>
      <c r="I35" s="47"/>
      <c r="O35" s="39"/>
    </row>
    <row r="36" spans="2:15" x14ac:dyDescent="0.2">
      <c r="B36" s="15">
        <v>23</v>
      </c>
      <c r="C36" s="36" t="s">
        <v>27</v>
      </c>
      <c r="D36" s="37"/>
      <c r="E36" s="44"/>
      <c r="F36" s="19" t="s">
        <v>5</v>
      </c>
      <c r="I36" s="47"/>
    </row>
    <row r="37" spans="2:15" x14ac:dyDescent="0.2">
      <c r="B37" s="15">
        <v>24</v>
      </c>
      <c r="C37" s="36" t="s">
        <v>28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40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29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30</v>
      </c>
      <c r="D40" s="37"/>
      <c r="E40" s="44"/>
      <c r="F40" s="19" t="s">
        <v>5</v>
      </c>
      <c r="I40" s="47"/>
    </row>
    <row r="41" spans="2:15" x14ac:dyDescent="0.2">
      <c r="B41" s="49">
        <v>28</v>
      </c>
      <c r="C41" s="36" t="s">
        <v>31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32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33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34</v>
      </c>
      <c r="D44" s="37"/>
      <c r="E44" s="44"/>
      <c r="F44" s="19" t="s">
        <v>5</v>
      </c>
      <c r="I44" s="47"/>
    </row>
    <row r="45" spans="2:15" x14ac:dyDescent="0.2">
      <c r="B45" s="49">
        <v>32</v>
      </c>
      <c r="C45" s="36" t="s">
        <v>36</v>
      </c>
      <c r="D45" s="37"/>
      <c r="E45" s="44"/>
      <c r="F45" s="19" t="s">
        <v>5</v>
      </c>
      <c r="I45" s="47"/>
    </row>
    <row r="46" spans="2:15" x14ac:dyDescent="0.2">
      <c r="B46" s="49">
        <v>33</v>
      </c>
      <c r="C46" s="36" t="s">
        <v>37</v>
      </c>
      <c r="D46" s="37"/>
      <c r="E46" s="44"/>
      <c r="F46" s="19" t="s">
        <v>5</v>
      </c>
      <c r="I46" s="47"/>
    </row>
    <row r="47" spans="2:15" x14ac:dyDescent="0.2">
      <c r="B47" s="40"/>
      <c r="C47" s="41" t="s">
        <v>7</v>
      </c>
      <c r="D47" s="40"/>
      <c r="E47" s="42">
        <f>SUM(E14:E46)</f>
        <v>11958420.77</v>
      </c>
      <c r="F47" s="43" t="s">
        <v>5</v>
      </c>
      <c r="I47" s="47"/>
    </row>
    <row r="48" spans="2:15" x14ac:dyDescent="0.2">
      <c r="I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  <row r="54" spans="5:5" x14ac:dyDescent="0.2">
      <c r="E54" s="47"/>
    </row>
    <row r="55" spans="5:5" x14ac:dyDescent="0.2">
      <c r="E55" s="47"/>
    </row>
    <row r="56" spans="5:5" x14ac:dyDescent="0.2">
      <c r="E56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2022-05-24T15:36:01Z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